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720" tabRatio="600" firstSheet="0" activeTab="0" autoFilterDateGrouping="1"/>
  </bookViews>
  <sheets>
    <sheet xmlns:r="http://schemas.openxmlformats.org/officeDocument/2006/relationships" name="Kassabuch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#,##0.00\ \€"/>
    <numFmt numFmtId="165" formatCode="#,##0.00 €"/>
  </numFmts>
  <fonts count="12">
    <font>
      <name val="Calibri"/>
      <family val="2"/>
      <color theme="1"/>
      <sz val="11"/>
      <scheme val="minor"/>
    </font>
    <font>
      <name val="Calibri"/>
      <b val="1"/>
      <sz val="11"/>
    </font>
    <font>
      <name val="Calibri"/>
      <color rgb="FF1B5E20"/>
      <sz val="11"/>
    </font>
    <font>
      <name val="Calibri"/>
      <color rgb="FF0563C1"/>
      <sz val="11"/>
      <u val="single"/>
    </font>
    <font>
      <name val="Calibri"/>
      <color rgb="FFB71C1C"/>
      <sz val="11"/>
    </font>
    <font>
      <name val="Calibri"/>
      <family val="2"/>
      <sz val="8"/>
      <scheme val="minor"/>
    </font>
    <font>
      <name val="Calibri"/>
      <family val="2"/>
      <b val="1"/>
      <sz val="11"/>
    </font>
    <font>
      <name val="Calibri"/>
      <family val="2"/>
      <b val="1"/>
      <color rgb="FF7B5800"/>
      <sz val="11"/>
    </font>
    <font>
      <color rgb="00B71C1C"/>
    </font>
    <font>
      <color rgb="000563C1"/>
      <u val="single"/>
    </font>
    <font>
      <color rgb="001B5E20"/>
    </font>
    <font>
      <b val="1"/>
    </font>
  </fonts>
  <fills count="11">
    <fill>
      <patternFill/>
    </fill>
    <fill>
      <patternFill patternType="gray125"/>
    </fill>
    <fill>
      <patternFill patternType="solid">
        <fgColor rgb="FFFFF9C4"/>
      </patternFill>
    </fill>
    <fill>
      <patternFill patternType="solid">
        <fgColor rgb="FFE8F5E9"/>
      </patternFill>
    </fill>
    <fill>
      <patternFill patternType="solid">
        <fgColor rgb="FFFFEBEE"/>
      </patternFill>
    </fill>
    <fill>
      <patternFill patternType="solid">
        <fgColor rgb="FFFFCDD2"/>
      </patternFill>
    </fill>
    <fill>
      <patternFill patternType="solid">
        <fgColor rgb="FFC8E6C9"/>
      </patternFill>
    </fill>
    <fill>
      <patternFill patternType="solid">
        <fgColor rgb="00FFEBEE"/>
      </patternFill>
    </fill>
    <fill>
      <patternFill patternType="solid">
        <fgColor rgb="00E8F5E9"/>
      </patternFill>
    </fill>
    <fill>
      <patternFill patternType="solid">
        <fgColor rgb="00FFCDD2"/>
      </patternFill>
    </fill>
    <fill>
      <patternFill patternType="solid">
        <fgColor rgb="00C8E6C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164" fontId="0" fillId="2" borderId="0" pivotButton="0" quotePrefix="0" xfId="0"/>
    <xf numFmtId="0" fontId="0" fillId="3" borderId="0" pivotButton="0" quotePrefix="0" xfId="0"/>
    <xf numFmtId="164" fontId="2" fillId="3" borderId="0" pivotButton="0" quotePrefix="0" xfId="0"/>
    <xf numFmtId="164" fontId="0" fillId="3" borderId="0" pivotButton="0" quotePrefix="0" xfId="0"/>
    <xf numFmtId="0" fontId="3" fillId="0" borderId="0" pivotButton="0" quotePrefix="0" xfId="0"/>
    <xf numFmtId="0" fontId="0" fillId="4" borderId="0" pivotButton="0" quotePrefix="0" xfId="0"/>
    <xf numFmtId="164" fontId="4" fillId="4" borderId="0" pivotButton="0" quotePrefix="0" xfId="0"/>
    <xf numFmtId="164" fontId="0" fillId="4" borderId="0" pivotButton="0" quotePrefix="0" xfId="0"/>
    <xf numFmtId="0" fontId="1" fillId="5" borderId="0" pivotButton="0" quotePrefix="0" xfId="0"/>
    <xf numFmtId="164" fontId="1" fillId="5" borderId="0" pivotButton="0" quotePrefix="0" xfId="0"/>
    <xf numFmtId="0" fontId="1" fillId="6" borderId="0" pivotButton="0" quotePrefix="0" xfId="0"/>
    <xf numFmtId="164" fontId="1" fillId="6" borderId="0" pivotButton="0" quotePrefix="0" xfId="0"/>
    <xf numFmtId="0" fontId="0" fillId="0" borderId="0" pivotButton="0" quotePrefix="0" xfId="0"/>
    <xf numFmtId="0" fontId="1" fillId="0" borderId="0" pivotButton="0" quotePrefix="0" xfId="0"/>
    <xf numFmtId="0" fontId="6" fillId="5" borderId="0" pivotButton="0" quotePrefix="0" xfId="0"/>
    <xf numFmtId="0" fontId="6" fillId="6" borderId="0" pivotButton="0" quotePrefix="0" xfId="0"/>
    <xf numFmtId="0" fontId="7" fillId="2" borderId="0" pivotButton="0" quotePrefix="0" xfId="0"/>
    <xf numFmtId="0" fontId="0" fillId="7" borderId="0" pivotButton="0" quotePrefix="0" xfId="0"/>
    <xf numFmtId="165" fontId="8" fillId="7" borderId="0" pivotButton="0" quotePrefix="0" xfId="0"/>
    <xf numFmtId="165" fontId="0" fillId="7" borderId="0" pivotButton="0" quotePrefix="0" xfId="0"/>
    <xf numFmtId="0" fontId="9" fillId="0" borderId="0" pivotButton="0" quotePrefix="0" xfId="0"/>
    <xf numFmtId="0" fontId="0" fillId="8" borderId="0" pivotButton="0" quotePrefix="0" xfId="0"/>
    <xf numFmtId="165" fontId="10" fillId="8" borderId="0" pivotButton="0" quotePrefix="0" xfId="0"/>
    <xf numFmtId="165" fontId="0" fillId="8" borderId="0" pivotButton="0" quotePrefix="0" xfId="0"/>
    <xf numFmtId="0" fontId="11" fillId="9" borderId="0" pivotButton="0" quotePrefix="0" xfId="0"/>
    <xf numFmtId="165" fontId="11" fillId="9" borderId="0" pivotButton="0" quotePrefix="0" xfId="0"/>
    <xf numFmtId="0" fontId="11" fillId="10" borderId="0" pivotButton="0" quotePrefix="0" xfId="0"/>
    <xf numFmtId="165" fontId="11" fillId="10" borderId="0" pivotButton="0" quotePrefix="0" xfId="0"/>
  </cellXfs>
  <cellStyles count="1">
    <cellStyle name="Standard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2026-Q1/Rechnung_2026_0001_HNO%20Matern.pdf" TargetMode="External" Id="rId1"/><Relationship Type="http://schemas.openxmlformats.org/officeDocument/2006/relationships/hyperlink" Target="2026-Q1/Rechnung_2026_0002_Anton%20Pichler.pdf" TargetMode="External" Id="rId2"/><Relationship Type="http://schemas.openxmlformats.org/officeDocument/2006/relationships/hyperlink" Target="2026-Q1/Rechnung_2026_0003_GeWoZu.pdf" TargetMode="External" Id="rId3"/><Relationship Type="http://schemas.openxmlformats.org/officeDocument/2006/relationships/hyperlink" Target="2026-Q1/Rechnung_2026_0004_Herbert%20Haidler.pdf" TargetMode="External" Id="rId4"/><Relationship Type="http://schemas.openxmlformats.org/officeDocument/2006/relationships/hyperlink" Target="2026-Q1/Rechnung_2026_0005_Familie%20K&#246;&#223;l.pdf" TargetMode="External" Id="rId5"/><Relationship Type="http://schemas.openxmlformats.org/officeDocument/2006/relationships/hyperlink" Target="2026-Q1/Rechnung_2026_0006_Englbert%20Heigl.pdf" TargetMode="External" Id="rId6"/><Relationship Type="http://schemas.openxmlformats.org/officeDocument/2006/relationships/hyperlink" Target="2026-Q1/Rechnung_2026_0007_Leopold%20Wagner.pdf" TargetMode="External" Id="rId7"/><Relationship Type="http://schemas.openxmlformats.org/officeDocument/2006/relationships/hyperlink" Target="2026-Q1/Rechnung_2026_0008_Karl%20H&#246;rlendsberger.pdf" TargetMode="External" Id="rId8"/><Relationship Type="http://schemas.openxmlformats.org/officeDocument/2006/relationships/hyperlink" Target="2026-Q1/Rechnung_2026_0009_Gregor%20Baumgarten.pdf" TargetMode="External" Id="rId9"/><Relationship Type="http://schemas.openxmlformats.org/officeDocument/2006/relationships/hyperlink" Target="2026-Q1/Rechnung_2026_0010_Markus%20Duschek.pdf" TargetMode="External" Id="rId10"/><Relationship Type="http://schemas.openxmlformats.org/officeDocument/2006/relationships/hyperlink" Target="2026-Q1/Rechnung_2026_0011_Andrea%20Haidler.pdf" TargetMode="External" Id="rId11"/><Relationship Type="http://schemas.openxmlformats.org/officeDocument/2006/relationships/hyperlink" Target="2026-Q1/Rechnung_2026_0012_Leonhard%20Fischhuber.pdf" TargetMode="External" Id="rId12"/><Relationship Type="http://schemas.openxmlformats.org/officeDocument/2006/relationships/hyperlink" Target="2026-Q1/Rechnung_2026_0013_Johann%20Wagner.pdf" TargetMode="External" Id="rId13"/><Relationship Type="http://schemas.openxmlformats.org/officeDocument/2006/relationships/hyperlink" Target="file:///C:/Users/jakob/Documents/Claude/Abrechnung_EDA/GREEN_LAMA/Rechnungen/2026-Q3/Rechnung_2026_0019_Englbert Heigl.pdf" TargetMode="External" Id="rId14"/><Relationship Type="http://schemas.openxmlformats.org/officeDocument/2006/relationships/hyperlink" Target="file:///C:/Users/jakob/Documents/Claude/Abrechnung_EDA/GREEN_LAMA/Rechnungen/2026-Q3/Rechnung_2026_0018_Familie K&#246;&#223;l.pdf" TargetMode="External" Id="rId15"/><Relationship Type="http://schemas.openxmlformats.org/officeDocument/2006/relationships/hyperlink" Target="file:///C:/Users/jakob/Documents/Claude/Abrechnung_EDA/GREEN_LAMA/Rechnungen/2026-Q3/Rechnung_2026_0015_Anton Pichler.pdf" TargetMode="External" Id="rId16"/><Relationship Type="http://schemas.openxmlformats.org/officeDocument/2006/relationships/hyperlink" Target="file:///C:/Users/jakob/Documents/Claude/Abrechnung_EDA/GREEN_LAMA/Rechnungen/2026-Q3/Rechnung_2026_0014_HNO Matern.pdf" TargetMode="External" Id="rId17"/><Relationship Type="http://schemas.openxmlformats.org/officeDocument/2006/relationships/hyperlink" Target="file:///C:/Users/jakob/Documents/Claude/Abrechnung_EDA/GREEN_LAMA/Rechnungen/2026-Q3/Rechnung_2026_0016_GeWoZu.pdf" TargetMode="External" Id="rId18"/><Relationship Type="http://schemas.openxmlformats.org/officeDocument/2006/relationships/hyperlink" Target="file:///C:/Users/jakob/Documents/Claude/Abrechnung_EDA/GREEN_LAMA/Rechnungen/2026-Q3/Rechnung_2026_0017_Herbert Haidler.pdf" TargetMode="External" Id="rId19"/><Relationship Type="http://schemas.openxmlformats.org/officeDocument/2006/relationships/hyperlink" Target="file:///C:/Users/jakob/Documents/Claude/Abrechnung_EDA/GREEN_LAMA/Rechnungen/2026-Q3/Rechnung_2026_0025_Leonhard Fischhuber.pdf" TargetMode="External" Id="rId20"/><Relationship Type="http://schemas.openxmlformats.org/officeDocument/2006/relationships/hyperlink" Target="file:///C:/Users/jakob/Documents/Claude/Abrechnung_EDA/GREEN_LAMA/Rechnungen/2026-Q3/Rechnung_2026_0026_Johann Wagner.pdf" TargetMode="External" Id="rId21"/><Relationship Type="http://schemas.openxmlformats.org/officeDocument/2006/relationships/hyperlink" Target="file:///C:/Users/jakob/Documents/Claude/Abrechnung_EDA/GREEN_LAMA/Rechnungen/2026-Q3/Rechnung_2026_0022_Gregor Baumgarten.pdf" TargetMode="External" Id="rId22"/><Relationship Type="http://schemas.openxmlformats.org/officeDocument/2006/relationships/hyperlink" Target="file:///C:/Users/jakob/Documents/Claude/Abrechnung_EDA/GREEN_LAMA/Rechnungen/2026-Q3/Rechnung_2026_0024_Andrea Haidler.pdf" TargetMode="External" Id="rId23"/><Relationship Type="http://schemas.openxmlformats.org/officeDocument/2006/relationships/hyperlink" Target="file:///C:/Users/jakob/Documents/Claude/Abrechnung_EDA/GREEN_LAMA/Rechnungen/2026-Q3/Rechnung_2026_0023_Markus Duschek.pdf" TargetMode="External" Id="rId24"/><Relationship Type="http://schemas.openxmlformats.org/officeDocument/2006/relationships/hyperlink" Target="file:///C:/Users/jakob/Documents/Claude/Abrechnung_EDA/GREEN_LAMA/Rechnungen/2026-Q3/Rechnung_2026_0021_Karl H&#246;rlendsberger.pdf" TargetMode="External" Id="rId25"/><Relationship Type="http://schemas.openxmlformats.org/officeDocument/2006/relationships/hyperlink" Target="file:///C:/Users/jakob/Documents/Claude/Abrechnung_EDA/GREEN_LAMA/Rechnungen/2026-Q3/Rechnung_2026_0020_Leopold Wagner.pdf" TargetMode="External" Id="rId26"/><Relationship Type="http://schemas.openxmlformats.org/officeDocument/2006/relationships/hyperlink" Target="2025-03/Rechnung_2026_0027_Leonhard Fischhuber.pdf" TargetMode="External" Id="rId27"/><Relationship Type="http://schemas.openxmlformats.org/officeDocument/2006/relationships/hyperlink" Target="2025-03/Rechnung_2026_0028_Englbert Heigl.pdf" TargetMode="External" Id="rId28"/><Relationship Type="http://schemas.openxmlformats.org/officeDocument/2006/relationships/hyperlink" Target="2025-03/Rechnung_2026_0029_Johann Wagner.pdf" TargetMode="External" Id="rId29"/><Relationship Type="http://schemas.openxmlformats.org/officeDocument/2006/relationships/hyperlink" Target="2025-03/Rechnung_2026_0030_Familie K&#246;&#223;l.pdf" TargetMode="External" Id="rId30"/><Relationship Type="http://schemas.openxmlformats.org/officeDocument/2006/relationships/hyperlink" Target="2025-03/Rechnung_2026_0031_Gregor Baumgarten.pdf" TargetMode="External" Id="rId31"/><Relationship Type="http://schemas.openxmlformats.org/officeDocument/2006/relationships/hyperlink" Target="2025-03/Rechnung_2026_0032_Anton Pichler.pdf" TargetMode="External" Id="rId32"/><Relationship Type="http://schemas.openxmlformats.org/officeDocument/2006/relationships/hyperlink" Target="2025-03/Rechnung_2026_0033_HNO Matern.pdf" TargetMode="External" Id="rId33"/><Relationship Type="http://schemas.openxmlformats.org/officeDocument/2006/relationships/hyperlink" Target="2025-03/Rechnung_2026_0034_GeWoZu Org_16.pdf" TargetMode="External" Id="rId34"/><Relationship Type="http://schemas.openxmlformats.org/officeDocument/2006/relationships/hyperlink" Target="2025-03/Rechnung_2026_0035_Andrea Haidler.pdf" TargetMode="External" Id="rId35"/><Relationship Type="http://schemas.openxmlformats.org/officeDocument/2006/relationships/hyperlink" Target="2025-03/Rechnung_2026_0036_Markus Duschek.pdf" TargetMode="External" Id="rId36"/><Relationship Type="http://schemas.openxmlformats.org/officeDocument/2006/relationships/hyperlink" Target="2025-03/Rechnung_2026_0037_Karl H&#246;rlendsberger.pdf" TargetMode="External" Id="rId37"/><Relationship Type="http://schemas.openxmlformats.org/officeDocument/2006/relationships/hyperlink" Target="2025-03/Rechnung_2026_0038_Leopold Wagner.pdf" TargetMode="External" Id="rId38"/><Relationship Type="http://schemas.openxmlformats.org/officeDocument/2006/relationships/hyperlink" Target="2025-03/Rechnung_2026_0039_Herbert Haidler.pdf" TargetMode="External" Id="rId39"/><Relationship Type="http://schemas.openxmlformats.org/officeDocument/2006/relationships/hyperlink" Target="2025-03/Rechnung_2026_0040_Leonhard Fischhuber.pdf" TargetMode="External" Id="rId40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6"/>
  <sheetViews>
    <sheetView tabSelected="1" workbookViewId="0">
      <selection activeCell="G24" sqref="G24"/>
    </sheetView>
  </sheetViews>
  <sheetFormatPr baseColWidth="10" defaultColWidth="9.140625" defaultRowHeight="15" outlineLevelRow="1"/>
  <cols>
    <col width="4" customWidth="1" style="15" min="1" max="1"/>
    <col width="16.42578125" bestFit="1" customWidth="1" style="15" min="2" max="2"/>
    <col width="15.140625" bestFit="1" customWidth="1" style="15" min="3" max="3"/>
    <col width="31.7109375" bestFit="1" customWidth="1" style="15" min="4" max="4"/>
    <col width="23" bestFit="1" customWidth="1" style="15" min="5" max="5"/>
    <col width="21.7109375" bestFit="1" customWidth="1" style="15" min="6" max="6"/>
    <col width="18.28515625" bestFit="1" customWidth="1" style="15" min="7" max="7"/>
    <col width="12.85546875" bestFit="1" customWidth="1" style="15" min="8" max="8"/>
    <col width="7.7109375" bestFit="1" customWidth="1" style="15" min="9" max="9"/>
    <col width="10.7109375" bestFit="1" customWidth="1" style="15" min="10" max="10"/>
    <col width="16.28515625" bestFit="1" customWidth="1" style="15" min="11" max="11"/>
  </cols>
  <sheetData>
    <row r="1">
      <c r="A1" s="16" t="n"/>
      <c r="B1" s="16" t="inlineStr">
        <is>
          <t>Rechnungsdatum</t>
        </is>
      </c>
      <c r="C1" s="16" t="inlineStr">
        <is>
          <t>Buchungsdatum</t>
        </is>
      </c>
      <c r="D1" s="16" t="inlineStr">
        <is>
          <t>Buchungstext</t>
        </is>
      </c>
      <c r="E1" s="16" t="inlineStr">
        <is>
          <t>Beschreibung</t>
        </is>
      </c>
      <c r="F1" s="16" t="inlineStr">
        <is>
          <t>Zusatzinfo</t>
        </is>
      </c>
      <c r="G1" s="16" t="inlineStr">
        <is>
          <t>Rechnungsnummer</t>
        </is>
      </c>
      <c r="H1" s="16" t="inlineStr">
        <is>
          <t>SEPA-Summe</t>
        </is>
      </c>
      <c r="I1" s="16" t="inlineStr">
        <is>
          <t>Betrag</t>
        </is>
      </c>
      <c r="J1" s="16" t="inlineStr">
        <is>
          <t>Kassastand</t>
        </is>
      </c>
      <c r="K1" s="16" t="inlineStr">
        <is>
          <t>Link</t>
        </is>
      </c>
    </row>
    <row r="2">
      <c r="B2" s="2" t="n"/>
      <c r="C2" s="2" t="n"/>
      <c r="D2" s="19">
        <f>IF(J2="","→ Anfangssaldo (bitte eintragen)","")</f>
        <v/>
      </c>
      <c r="E2" s="2" t="n"/>
      <c r="F2" s="2" t="n"/>
      <c r="G2" s="2" t="n"/>
      <c r="H2" s="2" t="n"/>
      <c r="I2" s="3" t="n"/>
      <c r="J2" s="3" t="n">
        <v>10</v>
      </c>
    </row>
    <row r="3">
      <c r="A3" s="16" t="n"/>
      <c r="B3" s="11" t="n"/>
      <c r="C3" s="11" t="inlineStr">
        <is>
          <t>27.03.2026</t>
        </is>
      </c>
      <c r="D3" s="11" t="inlineStr">
        <is>
          <t>Green Lama-LS-2026-Q1-GgHNAw</t>
        </is>
      </c>
      <c r="E3" s="17" t="inlineStr">
        <is>
          <t>01.04.2025 bis 30.06.2025</t>
        </is>
      </c>
      <c r="F3" s="17" t="inlineStr">
        <is>
          <t>SEPA Lastschrift</t>
        </is>
      </c>
      <c r="G3" s="11" t="n"/>
      <c r="H3" s="12">
        <f>SUM(I4:I9)</f>
        <v/>
      </c>
      <c r="I3" s="11" t="n"/>
      <c r="J3" s="12">
        <f>J9+I3</f>
        <v/>
      </c>
    </row>
    <row r="4" hidden="1" outlineLevel="1" s="15">
      <c r="B4" s="8" t="inlineStr">
        <is>
          <t>20.03.2026</t>
        </is>
      </c>
      <c r="C4" s="8" t="inlineStr">
        <is>
          <t>27.03.2026</t>
        </is>
      </c>
      <c r="D4" s="8" t="inlineStr">
        <is>
          <t>Green Lama-LS-2026-Q1-GgHNAw</t>
        </is>
      </c>
      <c r="E4" s="8" t="inlineStr">
        <is>
          <t>01.04.2025 bis 30.06.2025</t>
        </is>
      </c>
      <c r="F4" s="8" t="inlineStr">
        <is>
          <t>Philipp Matern</t>
        </is>
      </c>
      <c r="G4" s="8" t="inlineStr">
        <is>
          <t>2026_0001</t>
        </is>
      </c>
      <c r="H4" s="10" t="n"/>
      <c r="I4" s="9" t="n">
        <v>80.69</v>
      </c>
      <c r="J4" s="10">
        <f>J2+I4</f>
        <v/>
      </c>
      <c r="K4" s="7" t="inlineStr">
        <is>
          <t>Rechnung öffnen</t>
        </is>
      </c>
    </row>
    <row r="5" hidden="1" outlineLevel="1" s="15">
      <c r="B5" s="8" t="inlineStr">
        <is>
          <t>20.03.2026</t>
        </is>
      </c>
      <c r="C5" s="8" t="inlineStr">
        <is>
          <t>27.03.2026</t>
        </is>
      </c>
      <c r="D5" s="8" t="inlineStr">
        <is>
          <t>Green Lama-LS-2026-Q1-GgHNAw</t>
        </is>
      </c>
      <c r="E5" s="8" t="inlineStr">
        <is>
          <t>01.04.2025 bis 30.06.2025</t>
        </is>
      </c>
      <c r="F5" s="8" t="inlineStr">
        <is>
          <t>Anton Pichler</t>
        </is>
      </c>
      <c r="G5" s="8" t="inlineStr">
        <is>
          <t>2026_0002</t>
        </is>
      </c>
      <c r="H5" s="10" t="n"/>
      <c r="I5" s="9" t="n">
        <v>70.05</v>
      </c>
      <c r="J5" s="10">
        <f>J4+I5</f>
        <v/>
      </c>
      <c r="K5" s="7" t="inlineStr">
        <is>
          <t>Rechnung öffnen</t>
        </is>
      </c>
    </row>
    <row r="6" hidden="1" outlineLevel="1" s="15">
      <c r="B6" s="8" t="inlineStr">
        <is>
          <t>20.03.2026</t>
        </is>
      </c>
      <c r="C6" s="8" t="inlineStr">
        <is>
          <t>27.03.2026</t>
        </is>
      </c>
      <c r="D6" s="8" t="inlineStr">
        <is>
          <t>Green Lama-LS-2026-Q1-GgHNAw</t>
        </is>
      </c>
      <c r="E6" s="8" t="inlineStr">
        <is>
          <t>01.04.2025 bis 30.06.2025</t>
        </is>
      </c>
      <c r="F6" s="8" t="inlineStr">
        <is>
          <t>GeWoZu</t>
        </is>
      </c>
      <c r="G6" s="8" t="inlineStr">
        <is>
          <t>2026_0003</t>
        </is>
      </c>
      <c r="H6" s="10" t="n"/>
      <c r="I6" s="9" t="n">
        <v>55.4</v>
      </c>
      <c r="J6" s="10">
        <f>J5+I6</f>
        <v/>
      </c>
      <c r="K6" s="7" t="inlineStr">
        <is>
          <t>Rechnung öffnen</t>
        </is>
      </c>
    </row>
    <row r="7" hidden="1" outlineLevel="1" s="15">
      <c r="B7" s="8" t="inlineStr">
        <is>
          <t>20.03.2026</t>
        </is>
      </c>
      <c r="C7" s="8" t="inlineStr">
        <is>
          <t>27.03.2026</t>
        </is>
      </c>
      <c r="D7" s="8" t="inlineStr">
        <is>
          <t>Green Lama-LS-2026-Q1-GgHNAw</t>
        </is>
      </c>
      <c r="E7" s="8" t="inlineStr">
        <is>
          <t>01.04.2025 bis 30.06.2025</t>
        </is>
      </c>
      <c r="F7" s="8" t="inlineStr">
        <is>
          <t>Herbert Haidler</t>
        </is>
      </c>
      <c r="G7" s="8" t="inlineStr">
        <is>
          <t>2026_0004</t>
        </is>
      </c>
      <c r="H7" s="10" t="n"/>
      <c r="I7" s="9" t="n">
        <v>21.83</v>
      </c>
      <c r="J7" s="10">
        <f>J6+I7</f>
        <v/>
      </c>
      <c r="K7" s="7" t="inlineStr">
        <is>
          <t>Rechnung öffnen</t>
        </is>
      </c>
    </row>
    <row r="8" hidden="1" outlineLevel="1" s="15">
      <c r="B8" s="8" t="inlineStr">
        <is>
          <t>20.03.2026</t>
        </is>
      </c>
      <c r="C8" s="8" t="inlineStr">
        <is>
          <t>27.03.2026</t>
        </is>
      </c>
      <c r="D8" s="8" t="inlineStr">
        <is>
          <t>Green Lama-LS-2026-Q1-GgHNAw</t>
        </is>
      </c>
      <c r="E8" s="8" t="inlineStr">
        <is>
          <t>01.04.2025 bis 30.06.2025</t>
        </is>
      </c>
      <c r="F8" s="8" t="inlineStr">
        <is>
          <t>Franz und Monika  Kößl</t>
        </is>
      </c>
      <c r="G8" s="8" t="inlineStr">
        <is>
          <t>2026_0005</t>
        </is>
      </c>
      <c r="H8" s="10" t="n"/>
      <c r="I8" s="9" t="n">
        <v>17</v>
      </c>
      <c r="J8" s="10">
        <f>J7+I8</f>
        <v/>
      </c>
      <c r="K8" s="7" t="inlineStr">
        <is>
          <t>Rechnung öffnen</t>
        </is>
      </c>
    </row>
    <row r="9" hidden="1" outlineLevel="1" s="15">
      <c r="B9" s="8" t="inlineStr">
        <is>
          <t>20.03.2026</t>
        </is>
      </c>
      <c r="C9" s="8" t="inlineStr">
        <is>
          <t>27.03.2026</t>
        </is>
      </c>
      <c r="D9" s="8" t="inlineStr">
        <is>
          <t>Green Lama-LS-2026-Q1-GgHNAw</t>
        </is>
      </c>
      <c r="E9" s="8" t="inlineStr">
        <is>
          <t>01.04.2025 bis 30.06.2025</t>
        </is>
      </c>
      <c r="F9" s="8" t="inlineStr">
        <is>
          <t>Englbert Heigl</t>
        </is>
      </c>
      <c r="G9" s="8" t="inlineStr">
        <is>
          <t>2026_0006</t>
        </is>
      </c>
      <c r="H9" s="10" t="n"/>
      <c r="I9" s="9" t="n">
        <v>3.99</v>
      </c>
      <c r="J9" s="10">
        <f>J8+I9</f>
        <v/>
      </c>
      <c r="K9" s="7" t="inlineStr">
        <is>
          <t>Rechnung öffnen</t>
        </is>
      </c>
    </row>
    <row r="10" collapsed="1" s="15">
      <c r="A10" s="16" t="n"/>
      <c r="B10" s="13" t="n"/>
      <c r="C10" s="13" t="inlineStr">
        <is>
          <t>28.03.2026</t>
        </is>
      </c>
      <c r="D10" s="13" t="inlineStr">
        <is>
          <t>Green Lama-GS-2026-Q1-Q9VTCW</t>
        </is>
      </c>
      <c r="E10" s="13" t="inlineStr">
        <is>
          <t>01.04.2025 bis 30.06.2025</t>
        </is>
      </c>
      <c r="F10" s="18" t="inlineStr">
        <is>
          <t xml:space="preserve">SEPA Gutschrift </t>
        </is>
      </c>
      <c r="G10" s="13" t="n"/>
      <c r="H10" s="14">
        <f>SUM(I11:I17)</f>
        <v/>
      </c>
      <c r="I10" s="13" t="n"/>
      <c r="J10" s="14">
        <f>J17+I10</f>
        <v/>
      </c>
    </row>
    <row r="11" hidden="1" outlineLevel="1" s="15">
      <c r="B11" s="4" t="inlineStr">
        <is>
          <t>20.03.2026</t>
        </is>
      </c>
      <c r="C11" s="4" t="inlineStr">
        <is>
          <t>28.03.2027</t>
        </is>
      </c>
      <c r="D11" s="4" t="inlineStr">
        <is>
          <t>Green Lama-GS-2026-Q1-Q9VTCW</t>
        </is>
      </c>
      <c r="E11" s="4" t="inlineStr">
        <is>
          <t>01.04.2025 bis 30.06.2025</t>
        </is>
      </c>
      <c r="F11" s="4" t="inlineStr">
        <is>
          <t>Leopold Wagner</t>
        </is>
      </c>
      <c r="G11" s="4" t="inlineStr">
        <is>
          <t>2026_0007</t>
        </is>
      </c>
      <c r="H11" s="6" t="n"/>
      <c r="I11" s="5" t="n">
        <v>-3.01</v>
      </c>
      <c r="J11" s="6">
        <f>J3+I11</f>
        <v/>
      </c>
      <c r="K11" s="7" t="inlineStr">
        <is>
          <t>Rechnung öffnen</t>
        </is>
      </c>
    </row>
    <row r="12" hidden="1" outlineLevel="1" s="15">
      <c r="B12" s="4" t="inlineStr">
        <is>
          <t>20.03.2026</t>
        </is>
      </c>
      <c r="C12" s="4" t="inlineStr">
        <is>
          <t>28.03.2028</t>
        </is>
      </c>
      <c r="D12" s="4" t="inlineStr">
        <is>
          <t>Green Lama-GS-2026-Q1-Q9VTCW</t>
        </is>
      </c>
      <c r="E12" s="4" t="inlineStr">
        <is>
          <t>01.04.2025 bis 30.06.2025</t>
        </is>
      </c>
      <c r="F12" s="4" t="inlineStr">
        <is>
          <t>Karl Hörlendsberger</t>
        </is>
      </c>
      <c r="G12" s="4" t="inlineStr">
        <is>
          <t>2026_0008</t>
        </is>
      </c>
      <c r="H12" s="6" t="n"/>
      <c r="I12" s="5" t="n">
        <v>-10.96</v>
      </c>
      <c r="J12" s="6">
        <f>J11+I12</f>
        <v/>
      </c>
      <c r="K12" s="7" t="inlineStr">
        <is>
          <t>Rechnung öffnen</t>
        </is>
      </c>
    </row>
    <row r="13" hidden="1" outlineLevel="1" s="15">
      <c r="B13" s="4" t="inlineStr">
        <is>
          <t>20.03.2026</t>
        </is>
      </c>
      <c r="C13" s="4" t="inlineStr">
        <is>
          <t>28.03.2029</t>
        </is>
      </c>
      <c r="D13" s="4" t="inlineStr">
        <is>
          <t>Green Lama-GS-2026-Q1-Q9VTCW</t>
        </is>
      </c>
      <c r="E13" s="4" t="inlineStr">
        <is>
          <t>01.04.2025 bis 30.06.2025</t>
        </is>
      </c>
      <c r="F13" s="4" t="inlineStr">
        <is>
          <t>Gregor Baumgarten</t>
        </is>
      </c>
      <c r="G13" s="4" t="inlineStr">
        <is>
          <t>2026_0009</t>
        </is>
      </c>
      <c r="H13" s="6" t="n"/>
      <c r="I13" s="5" t="n">
        <v>-11.51</v>
      </c>
      <c r="J13" s="6">
        <f>J12+I13</f>
        <v/>
      </c>
      <c r="K13" s="7" t="inlineStr">
        <is>
          <t>Rechnung öffnen</t>
        </is>
      </c>
    </row>
    <row r="14" hidden="1" outlineLevel="1" s="15">
      <c r="B14" s="4" t="inlineStr">
        <is>
          <t>20.03.2026</t>
        </is>
      </c>
      <c r="C14" s="4" t="inlineStr">
        <is>
          <t>28.03.2030</t>
        </is>
      </c>
      <c r="D14" s="4" t="inlineStr">
        <is>
          <t>Green Lama-GS-2026-Q1-Q9VTCW</t>
        </is>
      </c>
      <c r="E14" s="4" t="inlineStr">
        <is>
          <t>01.04.2025 bis 30.06.2025</t>
        </is>
      </c>
      <c r="F14" s="4" t="inlineStr">
        <is>
          <t>Markus Duschek</t>
        </is>
      </c>
      <c r="G14" s="4" t="inlineStr">
        <is>
          <t>2026_0010</t>
        </is>
      </c>
      <c r="H14" s="6" t="n"/>
      <c r="I14" s="5" t="n">
        <v>-18.31</v>
      </c>
      <c r="J14" s="6">
        <f>J13+I14</f>
        <v/>
      </c>
      <c r="K14" s="7" t="inlineStr">
        <is>
          <t>Rechnung öffnen</t>
        </is>
      </c>
    </row>
    <row r="15" hidden="1" outlineLevel="1" s="15">
      <c r="B15" s="4" t="inlineStr">
        <is>
          <t>20.03.2026</t>
        </is>
      </c>
      <c r="C15" s="4" t="inlineStr">
        <is>
          <t>28.03.2031</t>
        </is>
      </c>
      <c r="D15" s="4" t="inlineStr">
        <is>
          <t>Green Lama-GS-2026-Q1-Q9VTCW</t>
        </is>
      </c>
      <c r="E15" s="4" t="inlineStr">
        <is>
          <t>01.04.2025 bis 30.06.2025</t>
        </is>
      </c>
      <c r="F15" s="4" t="inlineStr">
        <is>
          <t>Andrea Haidler</t>
        </is>
      </c>
      <c r="G15" s="4" t="inlineStr">
        <is>
          <t>2026_0011</t>
        </is>
      </c>
      <c r="H15" s="6" t="n"/>
      <c r="I15" s="5" t="n">
        <v>-32.21</v>
      </c>
      <c r="J15" s="6">
        <f>J14+I15</f>
        <v/>
      </c>
      <c r="K15" s="7" t="inlineStr">
        <is>
          <t>Rechnung öffnen</t>
        </is>
      </c>
    </row>
    <row r="16" hidden="1" outlineLevel="1" s="15">
      <c r="B16" s="4" t="inlineStr">
        <is>
          <t>20.03.2026</t>
        </is>
      </c>
      <c r="C16" s="4" t="inlineStr">
        <is>
          <t>28.03.2032</t>
        </is>
      </c>
      <c r="D16" s="4" t="inlineStr">
        <is>
          <t>Green Lama-GS-2026-Q1-Q9VTCW</t>
        </is>
      </c>
      <c r="E16" s="4" t="inlineStr">
        <is>
          <t>01.04.2025 bis 30.06.2025</t>
        </is>
      </c>
      <c r="F16" s="4" t="inlineStr">
        <is>
          <t>Leonhard Fischhuber</t>
        </is>
      </c>
      <c r="G16" s="4" t="inlineStr">
        <is>
          <t>2026_0012</t>
        </is>
      </c>
      <c r="H16" s="6" t="n"/>
      <c r="I16" s="5" t="n">
        <v>-41.97</v>
      </c>
      <c r="J16" s="6">
        <f>J15+I16</f>
        <v/>
      </c>
      <c r="K16" s="7" t="inlineStr">
        <is>
          <t>Rechnung öffnen</t>
        </is>
      </c>
    </row>
    <row r="17" hidden="1" outlineLevel="1" s="15">
      <c r="B17" s="4" t="inlineStr">
        <is>
          <t>20.03.2026</t>
        </is>
      </c>
      <c r="C17" s="4" t="inlineStr">
        <is>
          <t>28.03.2033</t>
        </is>
      </c>
      <c r="D17" s="4" t="inlineStr">
        <is>
          <t>Green Lama-GS-2026-Q1-Q9VTCW</t>
        </is>
      </c>
      <c r="E17" s="4" t="inlineStr">
        <is>
          <t>01.04.2025 bis 30.06.2025</t>
        </is>
      </c>
      <c r="F17" s="4" t="inlineStr">
        <is>
          <t>Johann Wagner</t>
        </is>
      </c>
      <c r="G17" s="4" t="inlineStr">
        <is>
          <t>2026_0013</t>
        </is>
      </c>
      <c r="H17" s="6" t="n"/>
      <c r="I17" s="5" t="n">
        <v>-74.83</v>
      </c>
      <c r="J17" s="6">
        <f>J16+I17</f>
        <v/>
      </c>
      <c r="K17" s="7" t="inlineStr">
        <is>
          <t>Rechnung öffnen</t>
        </is>
      </c>
    </row>
    <row r="18" hidden="1" outlineLevel="1" collapsed="1" s="15">
      <c r="A18" s="20" t="inlineStr"/>
      <c r="B18" s="20" t="inlineStr">
        <is>
          <t>20.03.2026</t>
        </is>
      </c>
      <c r="C18" s="20" t="inlineStr">
        <is>
          <t>27.03.2026</t>
        </is>
      </c>
      <c r="D18" s="20" t="inlineStr">
        <is>
          <t>Green Lama-LS-2026-Q1-jG3deH</t>
        </is>
      </c>
      <c r="E18" s="20" t="inlineStr">
        <is>
          <t>01.04.2025 bis 30.06.2025</t>
        </is>
      </c>
      <c r="F18" s="20" t="inlineStr">
        <is>
          <t>Englbert Heigl</t>
        </is>
      </c>
      <c r="G18" s="20" t="inlineStr">
        <is>
          <t>2026_0019</t>
        </is>
      </c>
      <c r="H18" s="21" t="n">
        <v>3.99</v>
      </c>
      <c r="I18" s="22">
        <f>I17+H18</f>
        <v/>
      </c>
      <c r="J18" s="23" t="inlineStr">
        <is>
          <t>Rechnung öffnen</t>
        </is>
      </c>
    </row>
    <row r="19" hidden="1" outlineLevel="1" s="15">
      <c r="A19" s="20" t="inlineStr"/>
      <c r="B19" s="20" t="inlineStr">
        <is>
          <t>20.03.2026</t>
        </is>
      </c>
      <c r="C19" s="20" t="inlineStr">
        <is>
          <t>27.03.2026</t>
        </is>
      </c>
      <c r="D19" s="20" t="inlineStr">
        <is>
          <t>Green Lama-LS-2026-Q1-jG3deH</t>
        </is>
      </c>
      <c r="E19" s="20" t="inlineStr">
        <is>
          <t>01.04.2025 bis 30.06.2025</t>
        </is>
      </c>
      <c r="F19" s="20" t="inlineStr">
        <is>
          <t>Franz und Monika  Kößl</t>
        </is>
      </c>
      <c r="G19" s="20" t="inlineStr">
        <is>
          <t>2026_0018</t>
        </is>
      </c>
      <c r="H19" s="21" t="n">
        <v>17</v>
      </c>
      <c r="I19" s="22">
        <f>I18+H19</f>
        <v/>
      </c>
      <c r="J19" s="23" t="inlineStr">
        <is>
          <t>Rechnung öffnen</t>
        </is>
      </c>
    </row>
    <row r="20" hidden="1" outlineLevel="1" s="15">
      <c r="A20" s="20" t="inlineStr"/>
      <c r="B20" s="20" t="inlineStr">
        <is>
          <t>20.03.2026</t>
        </is>
      </c>
      <c r="C20" s="20" t="inlineStr">
        <is>
          <t>27.03.2026</t>
        </is>
      </c>
      <c r="D20" s="20" t="inlineStr">
        <is>
          <t>Green Lama-LS-2026-Q1-jG3deH</t>
        </is>
      </c>
      <c r="E20" s="20" t="inlineStr">
        <is>
          <t>01.04.2025 bis 30.06.2025</t>
        </is>
      </c>
      <c r="F20" s="20" t="inlineStr">
        <is>
          <t>Anton Pichler</t>
        </is>
      </c>
      <c r="G20" s="20" t="inlineStr">
        <is>
          <t>2026_0015</t>
        </is>
      </c>
      <c r="H20" s="21" t="n">
        <v>70.05</v>
      </c>
      <c r="I20" s="22">
        <f>I19+H20</f>
        <v/>
      </c>
      <c r="J20" s="23" t="inlineStr">
        <is>
          <t>Rechnung öffnen</t>
        </is>
      </c>
    </row>
    <row r="21" hidden="1" outlineLevel="1" s="15">
      <c r="A21" s="20" t="inlineStr"/>
      <c r="B21" s="20" t="inlineStr">
        <is>
          <t>20.03.2026</t>
        </is>
      </c>
      <c r="C21" s="20" t="inlineStr">
        <is>
          <t>27.03.2026</t>
        </is>
      </c>
      <c r="D21" s="20" t="inlineStr">
        <is>
          <t>Green Lama-LS-2026-Q1-jG3deH</t>
        </is>
      </c>
      <c r="E21" s="20" t="inlineStr">
        <is>
          <t>01.04.2025 bis 30.06.2025</t>
        </is>
      </c>
      <c r="F21" s="20" t="inlineStr">
        <is>
          <t>Philipp Matern</t>
        </is>
      </c>
      <c r="G21" s="20" t="inlineStr">
        <is>
          <t>2026_0014</t>
        </is>
      </c>
      <c r="H21" s="21" t="n">
        <v>80.69</v>
      </c>
      <c r="I21" s="22">
        <f>I20+H21</f>
        <v/>
      </c>
      <c r="J21" s="23" t="inlineStr">
        <is>
          <t>Rechnung öffnen</t>
        </is>
      </c>
    </row>
    <row r="22" hidden="1" outlineLevel="1" s="15">
      <c r="A22" s="20" t="inlineStr"/>
      <c r="B22" s="20" t="inlineStr">
        <is>
          <t>20.03.2026</t>
        </is>
      </c>
      <c r="C22" s="20" t="inlineStr">
        <is>
          <t>27.03.2026</t>
        </is>
      </c>
      <c r="D22" s="20" t="inlineStr">
        <is>
          <t>Green Lama-LS-2026-Q1-jG3deH</t>
        </is>
      </c>
      <c r="E22" s="20" t="inlineStr">
        <is>
          <t>01.04.2025 bis 30.06.2025</t>
        </is>
      </c>
      <c r="F22" s="20" t="inlineStr">
        <is>
          <t>GeWoZu</t>
        </is>
      </c>
      <c r="G22" s="20" t="inlineStr">
        <is>
          <t>2026_0016</t>
        </is>
      </c>
      <c r="H22" s="21" t="n">
        <v>55.4</v>
      </c>
      <c r="I22" s="22">
        <f>I21+H22</f>
        <v/>
      </c>
      <c r="J22" s="23" t="inlineStr">
        <is>
          <t>Rechnung öffnen</t>
        </is>
      </c>
    </row>
    <row r="23" hidden="1" outlineLevel="1" s="15">
      <c r="A23" s="20" t="inlineStr"/>
      <c r="B23" s="20" t="inlineStr">
        <is>
          <t>20.03.2026</t>
        </is>
      </c>
      <c r="C23" s="20" t="inlineStr">
        <is>
          <t>27.03.2026</t>
        </is>
      </c>
      <c r="D23" s="20" t="inlineStr">
        <is>
          <t>Green Lama-LS-2026-Q1-jG3deH</t>
        </is>
      </c>
      <c r="E23" s="20" t="inlineStr">
        <is>
          <t>01.04.2025 bis 30.06.2025</t>
        </is>
      </c>
      <c r="F23" s="20" t="inlineStr">
        <is>
          <t>Herbert Haidler</t>
        </is>
      </c>
      <c r="G23" s="20" t="inlineStr">
        <is>
          <t>2026_0017</t>
        </is>
      </c>
      <c r="H23" s="21" t="n">
        <v>21.83</v>
      </c>
      <c r="I23" s="22">
        <f>I22+H23</f>
        <v/>
      </c>
      <c r="J23" s="23" t="inlineStr">
        <is>
          <t>Rechnung öffnen</t>
        </is>
      </c>
    </row>
    <row r="24" hidden="1" outlineLevel="1" s="15">
      <c r="A24" s="24" t="inlineStr"/>
      <c r="B24" s="24" t="inlineStr">
        <is>
          <t>20.03.2026</t>
        </is>
      </c>
      <c r="C24" s="24" t="inlineStr">
        <is>
          <t>27.03.2026</t>
        </is>
      </c>
      <c r="D24" s="24" t="inlineStr">
        <is>
          <t>Green Lama-GS-2026-Q1-YJnKqk</t>
        </is>
      </c>
      <c r="E24" s="24" t="inlineStr">
        <is>
          <t>01.04.2025 bis 30.06.2025</t>
        </is>
      </c>
      <c r="F24" s="24" t="inlineStr">
        <is>
          <t>Leonhard Fischhuber</t>
        </is>
      </c>
      <c r="G24" s="24" t="inlineStr">
        <is>
          <t>2026_0025</t>
        </is>
      </c>
      <c r="H24" s="25" t="n">
        <v>-41.97</v>
      </c>
      <c r="I24" s="26">
        <f>I23+H24</f>
        <v/>
      </c>
      <c r="J24" s="23" t="inlineStr">
        <is>
          <t>Rechnung öffnen</t>
        </is>
      </c>
    </row>
    <row r="25" hidden="1" outlineLevel="1" s="15">
      <c r="A25" s="24" t="inlineStr"/>
      <c r="B25" s="24" t="inlineStr">
        <is>
          <t>20.03.2026</t>
        </is>
      </c>
      <c r="C25" s="24" t="inlineStr">
        <is>
          <t>27.03.2026</t>
        </is>
      </c>
      <c r="D25" s="24" t="inlineStr">
        <is>
          <t>Green Lama-GS-2026-Q1-YJnKqk</t>
        </is>
      </c>
      <c r="E25" s="24" t="inlineStr">
        <is>
          <t>01.04.2025 bis 30.06.2025</t>
        </is>
      </c>
      <c r="F25" s="24" t="inlineStr">
        <is>
          <t>Johann Wagner</t>
        </is>
      </c>
      <c r="G25" s="24" t="inlineStr">
        <is>
          <t>2026_0026</t>
        </is>
      </c>
      <c r="H25" s="25" t="n">
        <v>-74.83</v>
      </c>
      <c r="I25" s="26">
        <f>I24+H25</f>
        <v/>
      </c>
      <c r="J25" s="23" t="inlineStr">
        <is>
          <t>Rechnung öffnen</t>
        </is>
      </c>
    </row>
    <row r="26" hidden="1" outlineLevel="1" s="15">
      <c r="A26" s="24" t="inlineStr"/>
      <c r="B26" s="24" t="inlineStr">
        <is>
          <t>20.03.2026</t>
        </is>
      </c>
      <c r="C26" s="24" t="inlineStr">
        <is>
          <t>27.03.2026</t>
        </is>
      </c>
      <c r="D26" s="24" t="inlineStr">
        <is>
          <t>Green Lama-GS-2026-Q1-YJnKqk</t>
        </is>
      </c>
      <c r="E26" s="24" t="inlineStr">
        <is>
          <t>01.04.2025 bis 30.06.2025</t>
        </is>
      </c>
      <c r="F26" s="24" t="inlineStr">
        <is>
          <t>Gregor Baumgarten</t>
        </is>
      </c>
      <c r="G26" s="24" t="inlineStr">
        <is>
          <t>2026_0022</t>
        </is>
      </c>
      <c r="H26" s="25" t="n">
        <v>-11.51</v>
      </c>
      <c r="I26" s="26">
        <f>I25+H26</f>
        <v/>
      </c>
      <c r="J26" s="23" t="inlineStr">
        <is>
          <t>Rechnung öffnen</t>
        </is>
      </c>
    </row>
    <row r="27" hidden="1" outlineLevel="1" s="15">
      <c r="A27" s="24" t="inlineStr"/>
      <c r="B27" s="24" t="inlineStr">
        <is>
          <t>20.03.2026</t>
        </is>
      </c>
      <c r="C27" s="24" t="inlineStr">
        <is>
          <t>27.03.2026</t>
        </is>
      </c>
      <c r="D27" s="24" t="inlineStr">
        <is>
          <t>Green Lama-GS-2026-Q1-YJnKqk</t>
        </is>
      </c>
      <c r="E27" s="24" t="inlineStr">
        <is>
          <t>01.04.2025 bis 30.06.2025</t>
        </is>
      </c>
      <c r="F27" s="24" t="inlineStr">
        <is>
          <t>Andrea Haidler</t>
        </is>
      </c>
      <c r="G27" s="24" t="inlineStr">
        <is>
          <t>2026_0024</t>
        </is>
      </c>
      <c r="H27" s="25" t="n">
        <v>-32.21</v>
      </c>
      <c r="I27" s="26">
        <f>I26+H27</f>
        <v/>
      </c>
      <c r="J27" s="23" t="inlineStr">
        <is>
          <t>Rechnung öffnen</t>
        </is>
      </c>
    </row>
    <row r="28" hidden="1" outlineLevel="1" s="15">
      <c r="A28" s="24" t="inlineStr"/>
      <c r="B28" s="24" t="inlineStr">
        <is>
          <t>20.03.2026</t>
        </is>
      </c>
      <c r="C28" s="24" t="inlineStr">
        <is>
          <t>27.03.2026</t>
        </is>
      </c>
      <c r="D28" s="24" t="inlineStr">
        <is>
          <t>Green Lama-GS-2026-Q1-YJnKqk</t>
        </is>
      </c>
      <c r="E28" s="24" t="inlineStr">
        <is>
          <t>01.04.2025 bis 30.06.2025</t>
        </is>
      </c>
      <c r="F28" s="24" t="inlineStr">
        <is>
          <t>Markus Duschek</t>
        </is>
      </c>
      <c r="G28" s="24" t="inlineStr">
        <is>
          <t>2026_0023</t>
        </is>
      </c>
      <c r="H28" s="25" t="n">
        <v>-18.31</v>
      </c>
      <c r="I28" s="26">
        <f>I27+H28</f>
        <v/>
      </c>
      <c r="J28" s="23" t="inlineStr">
        <is>
          <t>Rechnung öffnen</t>
        </is>
      </c>
    </row>
    <row r="29" hidden="1" outlineLevel="1" s="15">
      <c r="A29" s="24" t="inlineStr"/>
      <c r="B29" s="24" t="inlineStr">
        <is>
          <t>20.03.2026</t>
        </is>
      </c>
      <c r="C29" s="24" t="inlineStr">
        <is>
          <t>27.03.2026</t>
        </is>
      </c>
      <c r="D29" s="24" t="inlineStr">
        <is>
          <t>Green Lama-GS-2026-Q1-YJnKqk</t>
        </is>
      </c>
      <c r="E29" s="24" t="inlineStr">
        <is>
          <t>01.04.2025 bis 30.06.2025</t>
        </is>
      </c>
      <c r="F29" s="24" t="inlineStr">
        <is>
          <t>Karl Hörlendsberger</t>
        </is>
      </c>
      <c r="G29" s="24" t="inlineStr">
        <is>
          <t>2026_0021</t>
        </is>
      </c>
      <c r="H29" s="25" t="n">
        <v>-10.96</v>
      </c>
      <c r="I29" s="26">
        <f>I28+H29</f>
        <v/>
      </c>
      <c r="J29" s="23" t="inlineStr">
        <is>
          <t>Rechnung öffnen</t>
        </is>
      </c>
    </row>
    <row r="30" hidden="1" outlineLevel="1" s="15">
      <c r="A30" s="24" t="inlineStr"/>
      <c r="B30" s="24" t="inlineStr">
        <is>
          <t>20.03.2026</t>
        </is>
      </c>
      <c r="C30" s="24" t="inlineStr">
        <is>
          <t>27.03.2026</t>
        </is>
      </c>
      <c r="D30" s="24" t="inlineStr">
        <is>
          <t>Green Lama-GS-2026-Q1-YJnKqk</t>
        </is>
      </c>
      <c r="E30" s="24" t="inlineStr">
        <is>
          <t>01.04.2025 bis 30.06.2025</t>
        </is>
      </c>
      <c r="F30" s="24" t="inlineStr">
        <is>
          <t>Leopold Wagner</t>
        </is>
      </c>
      <c r="G30" s="24" t="inlineStr">
        <is>
          <t>2026_0020</t>
        </is>
      </c>
      <c r="H30" s="25" t="n">
        <v>-3.01</v>
      </c>
      <c r="I30" s="26">
        <f>I29+H30</f>
        <v/>
      </c>
      <c r="J30" s="23" t="inlineStr">
        <is>
          <t>Rechnung öffnen</t>
        </is>
      </c>
    </row>
    <row r="31" collapsed="1" s="15">
      <c r="A31" s="27" t="inlineStr"/>
      <c r="B31" s="27" t="inlineStr">
        <is>
          <t>27.03.2026</t>
        </is>
      </c>
      <c r="C31" s="27" t="inlineStr">
        <is>
          <t>27.03.2026</t>
        </is>
      </c>
      <c r="D31" s="27" t="inlineStr">
        <is>
          <t>Green Lama-LS-2026-Q1-jG3deH</t>
        </is>
      </c>
      <c r="E31" s="27" t="inlineStr">
        <is>
          <t>SEPA Lastschrift Batch (∑ 248.96 €)</t>
        </is>
      </c>
      <c r="F31" s="27" t="inlineStr"/>
      <c r="G31" s="27" t="inlineStr"/>
      <c r="H31" s="27" t="inlineStr"/>
      <c r="I31" s="28">
        <f>I30</f>
        <v/>
      </c>
    </row>
    <row r="32" collapsed="1" s="15">
      <c r="A32" s="29" t="inlineStr"/>
      <c r="B32" s="29" t="inlineStr">
        <is>
          <t>28.03.2026</t>
        </is>
      </c>
      <c r="C32" s="29" t="inlineStr">
        <is>
          <t>28.03.2026</t>
        </is>
      </c>
      <c r="D32" s="29" t="inlineStr">
        <is>
          <t>Green Lama-GS-2026-Q1-YJnKqk</t>
        </is>
      </c>
      <c r="E32" s="29" t="inlineStr">
        <is>
          <t>SEPA Gutschrift Batch (∑ 192.80 €)</t>
        </is>
      </c>
      <c r="F32" s="29" t="inlineStr"/>
      <c r="G32" s="29" t="inlineStr"/>
      <c r="H32" s="29" t="inlineStr"/>
      <c r="I32" s="30">
        <f>I31</f>
        <v/>
      </c>
    </row>
    <row r="33">
      <c r="A33" s="20" t="inlineStr"/>
      <c r="B33" s="20" t="inlineStr">
        <is>
          <t>21.04.2026</t>
        </is>
      </c>
      <c r="C33" s="20" t="inlineStr">
        <is>
          <t>28.04.2026</t>
        </is>
      </c>
      <c r="D33" s="20" t="inlineStr"/>
      <c r="E33" s="20" t="inlineStr">
        <is>
          <t>01.04.2025 bis 30.06.2025</t>
        </is>
      </c>
      <c r="F33" s="20" t="inlineStr">
        <is>
          <t>Leonhard Fischhuber</t>
        </is>
      </c>
      <c r="G33" s="20" t="inlineStr">
        <is>
          <t>2026_0027</t>
        </is>
      </c>
      <c r="H33" s="21" t="n">
        <v>0.63</v>
      </c>
      <c r="I33" s="22">
        <f>I32+H33</f>
        <v/>
      </c>
      <c r="J33" s="23" t="inlineStr">
        <is>
          <t>Rechnung öffnen</t>
        </is>
      </c>
    </row>
    <row r="34">
      <c r="A34" s="20" t="inlineStr"/>
      <c r="B34" s="20" t="inlineStr">
        <is>
          <t>21.04.2026</t>
        </is>
      </c>
      <c r="C34" s="20" t="inlineStr">
        <is>
          <t>28.04.2026</t>
        </is>
      </c>
      <c r="D34" s="20" t="inlineStr"/>
      <c r="E34" s="20" t="inlineStr">
        <is>
          <t>01.04.2025 bis 30.06.2025</t>
        </is>
      </c>
      <c r="F34" s="20" t="inlineStr">
        <is>
          <t>Englbert Heigl</t>
        </is>
      </c>
      <c r="G34" s="20" t="inlineStr">
        <is>
          <t>2026_0028</t>
        </is>
      </c>
      <c r="H34" s="21" t="n">
        <v>3.99</v>
      </c>
      <c r="I34" s="22">
        <f>I33+H34</f>
        <v/>
      </c>
      <c r="J34" s="23" t="inlineStr">
        <is>
          <t>Rechnung öffnen</t>
        </is>
      </c>
    </row>
    <row r="35">
      <c r="A35" s="24" t="inlineStr"/>
      <c r="B35" s="24" t="inlineStr">
        <is>
          <t>21.04.2026</t>
        </is>
      </c>
      <c r="C35" s="24" t="inlineStr">
        <is>
          <t>28.04.2026</t>
        </is>
      </c>
      <c r="D35" s="24" t="inlineStr"/>
      <c r="E35" s="24" t="inlineStr">
        <is>
          <t>01.04.2025 bis 30.06.2025</t>
        </is>
      </c>
      <c r="F35" s="24" t="inlineStr">
        <is>
          <t>Johann Wagner</t>
        </is>
      </c>
      <c r="G35" s="24" t="inlineStr">
        <is>
          <t>2026_0029</t>
        </is>
      </c>
      <c r="H35" s="25" t="n">
        <v>-74.83</v>
      </c>
      <c r="I35" s="26">
        <f>I34+H35</f>
        <v/>
      </c>
      <c r="J35" s="23" t="inlineStr">
        <is>
          <t>Rechnung öffnen</t>
        </is>
      </c>
    </row>
    <row r="36">
      <c r="A36" s="20" t="inlineStr"/>
      <c r="B36" s="20" t="inlineStr">
        <is>
          <t>21.04.2026</t>
        </is>
      </c>
      <c r="C36" s="20" t="inlineStr">
        <is>
          <t>28.04.2026</t>
        </is>
      </c>
      <c r="D36" s="20" t="inlineStr"/>
      <c r="E36" s="20" t="inlineStr">
        <is>
          <t>01.04.2025 bis 30.06.2025</t>
        </is>
      </c>
      <c r="F36" s="20" t="inlineStr">
        <is>
          <t>Franz und Monika  Kößl</t>
        </is>
      </c>
      <c r="G36" s="20" t="inlineStr">
        <is>
          <t>2026_0030</t>
        </is>
      </c>
      <c r="H36" s="21" t="n">
        <v>17</v>
      </c>
      <c r="I36" s="22">
        <f>I35+H36</f>
        <v/>
      </c>
      <c r="J36" s="23" t="inlineStr">
        <is>
          <t>Rechnung öffnen</t>
        </is>
      </c>
    </row>
    <row r="37">
      <c r="A37" s="24" t="inlineStr"/>
      <c r="B37" s="24" t="inlineStr">
        <is>
          <t>21.04.2026</t>
        </is>
      </c>
      <c r="C37" s="24" t="inlineStr">
        <is>
          <t>28.04.2026</t>
        </is>
      </c>
      <c r="D37" s="24" t="inlineStr"/>
      <c r="E37" s="24" t="inlineStr">
        <is>
          <t>01.04.2025 bis 30.06.2025</t>
        </is>
      </c>
      <c r="F37" s="24" t="inlineStr">
        <is>
          <t>Gregor Baumgarten</t>
        </is>
      </c>
      <c r="G37" s="24" t="inlineStr">
        <is>
          <t>2026_0031</t>
        </is>
      </c>
      <c r="H37" s="25" t="n">
        <v>-11.51</v>
      </c>
      <c r="I37" s="26">
        <f>I36+H37</f>
        <v/>
      </c>
      <c r="J37" s="23" t="inlineStr">
        <is>
          <t>Rechnung öffnen</t>
        </is>
      </c>
    </row>
    <row r="38">
      <c r="A38" s="20" t="inlineStr"/>
      <c r="B38" s="20" t="inlineStr">
        <is>
          <t>21.04.2026</t>
        </is>
      </c>
      <c r="C38" s="20" t="inlineStr">
        <is>
          <t>28.04.2026</t>
        </is>
      </c>
      <c r="D38" s="20" t="inlineStr"/>
      <c r="E38" s="20" t="inlineStr">
        <is>
          <t>01.04.2025 bis 30.06.2025</t>
        </is>
      </c>
      <c r="F38" s="20" t="inlineStr">
        <is>
          <t>Anton Pichler</t>
        </is>
      </c>
      <c r="G38" s="20" t="inlineStr">
        <is>
          <t>2026_0032</t>
        </is>
      </c>
      <c r="H38" s="21" t="n">
        <v>70.05</v>
      </c>
      <c r="I38" s="22">
        <f>I37+H38</f>
        <v/>
      </c>
      <c r="J38" s="23" t="inlineStr">
        <is>
          <t>Rechnung öffnen</t>
        </is>
      </c>
    </row>
    <row r="39">
      <c r="A39" s="20" t="inlineStr"/>
      <c r="B39" s="20" t="inlineStr">
        <is>
          <t>21.04.2026</t>
        </is>
      </c>
      <c r="C39" s="20" t="inlineStr">
        <is>
          <t>28.04.2026</t>
        </is>
      </c>
      <c r="D39" s="20" t="inlineStr"/>
      <c r="E39" s="20" t="inlineStr">
        <is>
          <t>01.04.2025 bis 30.06.2025</t>
        </is>
      </c>
      <c r="F39" s="20" t="inlineStr">
        <is>
          <t>Philipp Matern</t>
        </is>
      </c>
      <c r="G39" s="20" t="inlineStr">
        <is>
          <t>2026_0033</t>
        </is>
      </c>
      <c r="H39" s="21" t="n">
        <v>80.69</v>
      </c>
      <c r="I39" s="22">
        <f>I38+H39</f>
        <v/>
      </c>
      <c r="J39" s="23" t="inlineStr">
        <is>
          <t>Rechnung öffnen</t>
        </is>
      </c>
    </row>
    <row r="40">
      <c r="A40" s="20" t="inlineStr"/>
      <c r="B40" s="20" t="inlineStr">
        <is>
          <t>21.04.2026</t>
        </is>
      </c>
      <c r="C40" s="20" t="inlineStr">
        <is>
          <t>28.04.2026</t>
        </is>
      </c>
      <c r="D40" s="20" t="inlineStr"/>
      <c r="E40" s="20" t="inlineStr">
        <is>
          <t>01.04.2025 bis 30.06.2025</t>
        </is>
      </c>
      <c r="F40" s="20" t="inlineStr">
        <is>
          <t>GeWoZu Org_16</t>
        </is>
      </c>
      <c r="G40" s="20" t="inlineStr">
        <is>
          <t>2026_0034</t>
        </is>
      </c>
      <c r="H40" s="21" t="n">
        <v>55.4</v>
      </c>
      <c r="I40" s="22">
        <f>I39+H40</f>
        <v/>
      </c>
      <c r="J40" s="23" t="inlineStr">
        <is>
          <t>Rechnung öffnen</t>
        </is>
      </c>
    </row>
    <row r="41">
      <c r="A41" s="24" t="inlineStr"/>
      <c r="B41" s="24" t="inlineStr">
        <is>
          <t>21.04.2026</t>
        </is>
      </c>
      <c r="C41" s="24" t="inlineStr">
        <is>
          <t>28.04.2026</t>
        </is>
      </c>
      <c r="D41" s="24" t="inlineStr"/>
      <c r="E41" s="24" t="inlineStr">
        <is>
          <t>01.04.2025 bis 30.06.2025</t>
        </is>
      </c>
      <c r="F41" s="24" t="inlineStr">
        <is>
          <t>Andrea Haidler</t>
        </is>
      </c>
      <c r="G41" s="24" t="inlineStr">
        <is>
          <t>2026_0035</t>
        </is>
      </c>
      <c r="H41" s="25" t="n">
        <v>-32.21</v>
      </c>
      <c r="I41" s="26">
        <f>I40+H41</f>
        <v/>
      </c>
      <c r="J41" s="23" t="inlineStr">
        <is>
          <t>Rechnung öffnen</t>
        </is>
      </c>
    </row>
    <row r="42">
      <c r="A42" s="24" t="inlineStr"/>
      <c r="B42" s="24" t="inlineStr">
        <is>
          <t>21.04.2026</t>
        </is>
      </c>
      <c r="C42" s="24" t="inlineStr">
        <is>
          <t>28.04.2026</t>
        </is>
      </c>
      <c r="D42" s="24" t="inlineStr"/>
      <c r="E42" s="24" t="inlineStr">
        <is>
          <t>01.04.2025 bis 30.06.2025</t>
        </is>
      </c>
      <c r="F42" s="24" t="inlineStr">
        <is>
          <t>Markus Duschek</t>
        </is>
      </c>
      <c r="G42" s="24" t="inlineStr">
        <is>
          <t>2026_0036</t>
        </is>
      </c>
      <c r="H42" s="25" t="n">
        <v>-18.31</v>
      </c>
      <c r="I42" s="26">
        <f>I41+H42</f>
        <v/>
      </c>
      <c r="J42" s="23" t="inlineStr">
        <is>
          <t>Rechnung öffnen</t>
        </is>
      </c>
    </row>
    <row r="43">
      <c r="A43" s="24" t="inlineStr"/>
      <c r="B43" s="24" t="inlineStr">
        <is>
          <t>21.04.2026</t>
        </is>
      </c>
      <c r="C43" s="24" t="inlineStr">
        <is>
          <t>28.04.2026</t>
        </is>
      </c>
      <c r="D43" s="24" t="inlineStr"/>
      <c r="E43" s="24" t="inlineStr">
        <is>
          <t>01.04.2025 bis 30.06.2025</t>
        </is>
      </c>
      <c r="F43" s="24" t="inlineStr">
        <is>
          <t>Karl Hörlendsberger</t>
        </is>
      </c>
      <c r="G43" s="24" t="inlineStr">
        <is>
          <t>2026_0037</t>
        </is>
      </c>
      <c r="H43" s="25" t="n">
        <v>-10.96</v>
      </c>
      <c r="I43" s="26">
        <f>I42+H43</f>
        <v/>
      </c>
      <c r="J43" s="23" t="inlineStr">
        <is>
          <t>Rechnung öffnen</t>
        </is>
      </c>
    </row>
    <row r="44">
      <c r="A44" s="24" t="inlineStr"/>
      <c r="B44" s="24" t="inlineStr">
        <is>
          <t>21.04.2026</t>
        </is>
      </c>
      <c r="C44" s="24" t="inlineStr">
        <is>
          <t>28.04.2026</t>
        </is>
      </c>
      <c r="D44" s="24" t="inlineStr"/>
      <c r="E44" s="24" t="inlineStr">
        <is>
          <t>01.04.2025 bis 30.06.2025</t>
        </is>
      </c>
      <c r="F44" s="24" t="inlineStr">
        <is>
          <t>Leopold Wagner</t>
        </is>
      </c>
      <c r="G44" s="24" t="inlineStr">
        <is>
          <t>2026_0038</t>
        </is>
      </c>
      <c r="H44" s="25" t="n">
        <v>-3.01</v>
      </c>
      <c r="I44" s="26">
        <f>I43+H44</f>
        <v/>
      </c>
      <c r="J44" s="23" t="inlineStr">
        <is>
          <t>Rechnung öffnen</t>
        </is>
      </c>
    </row>
    <row r="45">
      <c r="A45" s="20" t="inlineStr"/>
      <c r="B45" s="20" t="inlineStr">
        <is>
          <t>21.04.2026</t>
        </is>
      </c>
      <c r="C45" s="20" t="inlineStr">
        <is>
          <t>28.04.2026</t>
        </is>
      </c>
      <c r="D45" s="20" t="inlineStr"/>
      <c r="E45" s="20" t="inlineStr">
        <is>
          <t>01.04.2025 bis 30.06.2025</t>
        </is>
      </c>
      <c r="F45" s="20" t="inlineStr">
        <is>
          <t>Herbert Haidler</t>
        </is>
      </c>
      <c r="G45" s="20" t="inlineStr">
        <is>
          <t>2026_0039</t>
        </is>
      </c>
      <c r="H45" s="21" t="n">
        <v>21.83</v>
      </c>
      <c r="I45" s="22">
        <f>I44+H45</f>
        <v/>
      </c>
      <c r="J45" s="23" t="inlineStr">
        <is>
          <t>Rechnung öffnen</t>
        </is>
      </c>
    </row>
    <row r="46">
      <c r="A46" s="24" t="inlineStr"/>
      <c r="B46" s="24" t="inlineStr">
        <is>
          <t>21.04.2026</t>
        </is>
      </c>
      <c r="C46" s="24" t="inlineStr">
        <is>
          <t>28.04.2026</t>
        </is>
      </c>
      <c r="D46" s="24" t="inlineStr"/>
      <c r="E46" s="24" t="inlineStr">
        <is>
          <t>01.04.2025 bis 30.06.2025</t>
        </is>
      </c>
      <c r="F46" s="24" t="inlineStr">
        <is>
          <t>Leonhard Fischhuber</t>
        </is>
      </c>
      <c r="G46" s="24" t="inlineStr">
        <is>
          <t>2026_0040</t>
        </is>
      </c>
      <c r="H46" s="25" t="n">
        <v>-42.61</v>
      </c>
      <c r="I46" s="26">
        <f>I45+H46</f>
        <v/>
      </c>
      <c r="J46" s="23" t="inlineStr">
        <is>
          <t>Rechnung öffnen</t>
        </is>
      </c>
    </row>
  </sheetData>
  <hyperlinks>
    <hyperlink xmlns:r="http://schemas.openxmlformats.org/officeDocument/2006/relationships" ref="K4" r:id="rId1"/>
    <hyperlink xmlns:r="http://schemas.openxmlformats.org/officeDocument/2006/relationships" ref="K5" r:id="rId2"/>
    <hyperlink xmlns:r="http://schemas.openxmlformats.org/officeDocument/2006/relationships" ref="K6" r:id="rId3"/>
    <hyperlink xmlns:r="http://schemas.openxmlformats.org/officeDocument/2006/relationships" ref="K7" r:id="rId4"/>
    <hyperlink xmlns:r="http://schemas.openxmlformats.org/officeDocument/2006/relationships" ref="K8" r:id="rId5"/>
    <hyperlink xmlns:r="http://schemas.openxmlformats.org/officeDocument/2006/relationships" ref="K9" r:id="rId6"/>
    <hyperlink xmlns:r="http://schemas.openxmlformats.org/officeDocument/2006/relationships" ref="K11" r:id="rId7"/>
    <hyperlink xmlns:r="http://schemas.openxmlformats.org/officeDocument/2006/relationships" ref="K12" r:id="rId8"/>
    <hyperlink xmlns:r="http://schemas.openxmlformats.org/officeDocument/2006/relationships" ref="K13" r:id="rId9"/>
    <hyperlink xmlns:r="http://schemas.openxmlformats.org/officeDocument/2006/relationships" ref="K14" r:id="rId10"/>
    <hyperlink xmlns:r="http://schemas.openxmlformats.org/officeDocument/2006/relationships" ref="K15" r:id="rId11"/>
    <hyperlink xmlns:r="http://schemas.openxmlformats.org/officeDocument/2006/relationships" ref="K16" r:id="rId12"/>
    <hyperlink xmlns:r="http://schemas.openxmlformats.org/officeDocument/2006/relationships" ref="K17" r:id="rId13"/>
    <hyperlink xmlns:r="http://schemas.openxmlformats.org/officeDocument/2006/relationships" ref="J18" r:id="rId14"/>
    <hyperlink xmlns:r="http://schemas.openxmlformats.org/officeDocument/2006/relationships" ref="J19" r:id="rId15"/>
    <hyperlink xmlns:r="http://schemas.openxmlformats.org/officeDocument/2006/relationships" ref="J20" r:id="rId16"/>
    <hyperlink xmlns:r="http://schemas.openxmlformats.org/officeDocument/2006/relationships" ref="J21" r:id="rId17"/>
    <hyperlink xmlns:r="http://schemas.openxmlformats.org/officeDocument/2006/relationships" ref="J22" r:id="rId18"/>
    <hyperlink xmlns:r="http://schemas.openxmlformats.org/officeDocument/2006/relationships" ref="J23" r:id="rId19"/>
    <hyperlink xmlns:r="http://schemas.openxmlformats.org/officeDocument/2006/relationships" ref="J24" r:id="rId20"/>
    <hyperlink xmlns:r="http://schemas.openxmlformats.org/officeDocument/2006/relationships" ref="J25" r:id="rId21"/>
    <hyperlink xmlns:r="http://schemas.openxmlformats.org/officeDocument/2006/relationships" ref="J26" r:id="rId22"/>
    <hyperlink xmlns:r="http://schemas.openxmlformats.org/officeDocument/2006/relationships" ref="J27" r:id="rId23"/>
    <hyperlink xmlns:r="http://schemas.openxmlformats.org/officeDocument/2006/relationships" ref="J28" r:id="rId24"/>
    <hyperlink xmlns:r="http://schemas.openxmlformats.org/officeDocument/2006/relationships" ref="J29" r:id="rId25"/>
    <hyperlink xmlns:r="http://schemas.openxmlformats.org/officeDocument/2006/relationships" ref="J30" r:id="rId26"/>
    <hyperlink xmlns:r="http://schemas.openxmlformats.org/officeDocument/2006/relationships" ref="J33" r:id="rId27"/>
    <hyperlink xmlns:r="http://schemas.openxmlformats.org/officeDocument/2006/relationships" ref="J34" r:id="rId28"/>
    <hyperlink xmlns:r="http://schemas.openxmlformats.org/officeDocument/2006/relationships" ref="J35" r:id="rId29"/>
    <hyperlink xmlns:r="http://schemas.openxmlformats.org/officeDocument/2006/relationships" ref="J36" r:id="rId30"/>
    <hyperlink xmlns:r="http://schemas.openxmlformats.org/officeDocument/2006/relationships" ref="J37" r:id="rId31"/>
    <hyperlink xmlns:r="http://schemas.openxmlformats.org/officeDocument/2006/relationships" ref="J38" r:id="rId32"/>
    <hyperlink xmlns:r="http://schemas.openxmlformats.org/officeDocument/2006/relationships" ref="J39" r:id="rId33"/>
    <hyperlink xmlns:r="http://schemas.openxmlformats.org/officeDocument/2006/relationships" ref="J40" r:id="rId34"/>
    <hyperlink xmlns:r="http://schemas.openxmlformats.org/officeDocument/2006/relationships" ref="J41" r:id="rId35"/>
    <hyperlink xmlns:r="http://schemas.openxmlformats.org/officeDocument/2006/relationships" ref="J42" r:id="rId36"/>
    <hyperlink xmlns:r="http://schemas.openxmlformats.org/officeDocument/2006/relationships" ref="J43" r:id="rId37"/>
    <hyperlink xmlns:r="http://schemas.openxmlformats.org/officeDocument/2006/relationships" ref="J44" r:id="rId38"/>
    <hyperlink xmlns:r="http://schemas.openxmlformats.org/officeDocument/2006/relationships" ref="J45" r:id="rId39"/>
    <hyperlink xmlns:r="http://schemas.openxmlformats.org/officeDocument/2006/relationships" ref="J46" r:id="rId40"/>
  </hyperlink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2026-03-20T13:56:25Z</dcterms:created>
  <dcterms:modified xmlns:dcterms="http://purl.org/dc/terms/" xmlns:xsi="http://www.w3.org/2001/XMLSchema-instance" xsi:type="dcterms:W3CDTF">2026-04-21T10:37:59Z</dcterms:modified>
  <cp:lastModifiedBy>Jakob Anger</cp:lastModifiedBy>
</cp:coreProperties>
</file>